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4136" windowHeight="9096"/>
  </bookViews>
  <sheets>
    <sheet name="1 pried.-planas" sheetId="1" r:id="rId1"/>
  </sheets>
  <calcPr calcId="152511"/>
</workbook>
</file>

<file path=xl/calcChain.xml><?xml version="1.0" encoding="utf-8"?>
<calcChain xmlns="http://schemas.openxmlformats.org/spreadsheetml/2006/main">
  <c r="G36" i="1" l="1"/>
  <c r="G22" i="1"/>
</calcChain>
</file>

<file path=xl/sharedStrings.xml><?xml version="1.0" encoding="utf-8"?>
<sst xmlns="http://schemas.openxmlformats.org/spreadsheetml/2006/main" count="86" uniqueCount="71">
  <si>
    <t>Priemonės pavadinimas</t>
  </si>
  <si>
    <t>Įvykdymo terminas, ketv.</t>
  </si>
  <si>
    <t>Atsakingi vykdytojai</t>
  </si>
  <si>
    <t>Priemonės (produkto) vertinimo kriterijus</t>
  </si>
  <si>
    <t>Asignavimai, tūkst. Eur</t>
  </si>
  <si>
    <t>Iš viso:</t>
  </si>
  <si>
    <t>Seniūnijų darbo organizavimas</t>
  </si>
  <si>
    <t>Seniūnaitijų veiklos rėmimas</t>
  </si>
  <si>
    <t>Gyvenamosios vietos deklaravimas</t>
  </si>
  <si>
    <t>Programos tikslas: Savivaldybės valdymo gerinimas ir integravimas</t>
  </si>
  <si>
    <t>2023 M. VEIKLOS PLANAS</t>
  </si>
  <si>
    <t>Pavadinimas, mato vnt.</t>
  </si>
  <si>
    <t>Gyvenamosios vietos deklaracijų, asmenų  pateiktų elektroniniu būdu, proc.(dalies didėjimas per metus, ne mažiau kaip 1,5 proc.)</t>
  </si>
  <si>
    <t>Programos tikslas: Efektyvios ir inovatyvios inžinerinio aprūpinimo sistemos vystymas</t>
  </si>
  <si>
    <t>Seniūnijų gatvių apšvietimo modernizavimas ir priežiūra</t>
  </si>
  <si>
    <t>Programos uždavinys: Atnaujinti, modernizuoti ir plėsti vandens tiekimo ir nuotekų šalinimo infrastruktūrą, vystyti rajono energetinę infrastruktūrą</t>
  </si>
  <si>
    <t>Programos uždaviniai: Organizuoti Savivaldybės funkcijų vykdymą mažinant administracinę naštą; Organizuoti valstybinių (valstybės perduotų savivaldybėms) funkcijų vykdymą.</t>
  </si>
  <si>
    <t>Bendro naudojimo teritorijų tvarkymas, kapinių ir žaliųjų plotų priežiūra, šiukšlių išvežimas seniūnijose</t>
  </si>
  <si>
    <t>Programos tikslai: Darnios aplinkos užtikrinimas; Patrauklaus kraštovaizdžio vystymas</t>
  </si>
  <si>
    <t>Programos uždaviniai: Tobulinti atliekų tvarkymo bei aplinkos išsaugojimo sistemą, vykdyti gyventojų aplinkosauginį švietimą; Gerinti kraštovaizdžio apsaugą ir didinti jo patrauklumą.</t>
  </si>
  <si>
    <t>Savivaldybės valdymo programa 01</t>
  </si>
  <si>
    <t>Komunalinio ūkio plėtros ir priežiūros programa 05</t>
  </si>
  <si>
    <t>Aplinkos apsaugos programa 07</t>
  </si>
  <si>
    <t>Kelių priežiūros ir viešojo transporto paslaugų įgyvendinimo programa 12</t>
  </si>
  <si>
    <t>Programos tikslas: Rajono pasiekiamumo gerinimas, užtikrinant darnų judumą ir mobilumą</t>
  </si>
  <si>
    <t>Vykdyti kelių ir gatvių su žvyro danga priežiūrą ir remontą</t>
  </si>
  <si>
    <t>Programos uždavinys: Atnaujinti ir plėsti susisiekimo infrastruktūrą</t>
  </si>
  <si>
    <t>Ekonominės plėtros ir verslo skatinimo programa 03</t>
  </si>
  <si>
    <t>Programos tikslas: Turizmo plėtra, kultūros ir gamtos paveldo įveiklinimas</t>
  </si>
  <si>
    <t>Programos uždavinys: Plėsti ir atnaujinti turizmo paslaugų infrastruktūrą</t>
  </si>
  <si>
    <t>2023 m. planuojama reikšmė</t>
  </si>
  <si>
    <t>Seniūnijų teikiamų elektroninių paslaugų skaičius (per metus), vnt.</t>
  </si>
  <si>
    <t>Veiklos pavadinimas/ aprašymas</t>
  </si>
  <si>
    <t>Gatvių, kuriose modernizuotas apšvietimas, ilgis (metinis), km</t>
  </si>
  <si>
    <t>KAUNO RAJONO SAVIVALDYBĖS ADMINISTRACIJOS  GARLIAVOS SENIŪNIJOS</t>
  </si>
  <si>
    <t>I-IV</t>
  </si>
  <si>
    <t>1. Gyvenamosios vietos deklaravimas</t>
  </si>
  <si>
    <t>Seniūnė Nijolė Tarvydienė, seniūno pavaduotoja Jūratė Seiliuvienė</t>
  </si>
  <si>
    <t>Archyvinių dokumentų tvarkymas</t>
  </si>
  <si>
    <t>I ir IV</t>
  </si>
  <si>
    <t>Seniūnė Nijolė Tarvydienė, seniūno pavaduotoja Jūratė Seiliuvienė, seniūno padėjėja Daiva Žindžiuvienė, specialistė Genovaitė Kamiskienė</t>
  </si>
  <si>
    <t>Specialistė Genovaitė Kaminskienė</t>
  </si>
  <si>
    <t>1. Dokumentacijos plano suderinimas su Lietuvos vyriausiojo archyvo tarnyba</t>
  </si>
  <si>
    <t>Archyvuojamų dokumentų kiekis, vnt.</t>
  </si>
  <si>
    <t>II-IV</t>
  </si>
  <si>
    <t>Laikinuosius darbus dirbusių darbininkų skaičius, vnt.</t>
  </si>
  <si>
    <t>Dalyvavimas rengiant ir įgyvendinant užimtumo didinimo programas</t>
  </si>
  <si>
    <t>Seniūnė Nijolė Tarvydienė, specialistas Gintas Budrikas</t>
  </si>
  <si>
    <t>II</t>
  </si>
  <si>
    <t>Lauko, Kanų ir Miglos gatvių elektros apšvietimo įrengimo projekto parengimas</t>
  </si>
  <si>
    <t>Atnaujintų ir naujų lentelių ir kelio ženklų skaičius, vnt.</t>
  </si>
  <si>
    <t>Nusidėvėjusių gatvių pavadinimų lentelių ir kelio ženklų atnaujinimas</t>
  </si>
  <si>
    <t xml:space="preserve">1. Šiukšlių išvežimo iš kapinių teritorijos organizavimas. 2. Bešeimininkių atliekų išvežimo organizavimas. 3. Dalyvavimas akcijoje „Darom 2023“. 4. Menkaverčių krūmų ir medžių prie vietinės reikšmės kelių, po elektros linijomis ir kapinėse šalinimo organizavimas. 5. Garliavos Kaimynystės parko, Šimtmečio parko, aktyvaus poilsio aikštelių priežiūra. 
6. Visuomenei naudingų plotų, kapinių teritorijos šienavimas.
</t>
  </si>
  <si>
    <t>Seniūnė Nijolė Tarvydienė, seniūno pavaduotoja Jūratė Seiliuvienė, specialistas Gintas Budrikas</t>
  </si>
  <si>
    <t>II-III</t>
  </si>
  <si>
    <t>Naujai įrengtos tvoros ilgis, m</t>
  </si>
  <si>
    <t>1. Prie pašto ir seniūnijos pastato esančios aikštės įrengimo projekto parengimas</t>
  </si>
  <si>
    <t>1. Liepų g. pėsčiųjų ir dviračių tako įrengimas</t>
  </si>
  <si>
    <t>Naujai įrengto pėsčiųjų ir dviračių tako ilgis, m</t>
  </si>
  <si>
    <t>Garliavos seniūnaitijų seniūnaičių skaičius, asm.</t>
  </si>
  <si>
    <t>1. Seniūnijos raštvedybos, dokumentų rengimo ir registravimo DVS „Kontora“ sistemoje organizavimas ir vykdymas, pirminių apskaitos dokumentų pristatymas Savivaldybei. 2. Mažos vertės viešųjų pirkimų organizavimas ir dokumentų tvarkymas. 3. Visuomenei naudingos veiklos organizavimas. 4. Šeimos sudėties ir kitų pažymų išdavimas. 5. Socialinių ir savivaldybės būstų priežiūra, nuomos mokesčio mokėjimų kontrolė. 6. Seniūnijos internetinio puslapio administravimas. 7. Gyventojų aptarnavimas vieno langelio principu. 8. Dalyvavimas neįgaliųjų sporto šventėje, tarptautinėje neįgaliųjų žmonių dienos paminėjime, pagyvenusių žmonių šventėje.</t>
  </si>
  <si>
    <t>Gatvių apšvietimo ir tinklų priežiūros organizavimas.</t>
  </si>
  <si>
    <t>1. Kapinių tvoros įrengimas nuo J. Šimkaus g.</t>
  </si>
  <si>
    <t>Prižiūrimų bendro naudojimo teritorijų, kapinių, žaliųjų plotų plotas seniūnijose, ha</t>
  </si>
  <si>
    <t>Prižiūrėtų kelių ir gatvių  ilgis, km</t>
  </si>
  <si>
    <t>1. Gatvių su asfalto danga duobių remonto organizavimas. 2. Kelių ir gatvių  žvyravimo ir greideriavimo darbų organizavimas. 3. Garliavos mieste esančių 4 šviesoforų priežiūra ir remontas. 4. Garliavos mieste esančių pėsčiųjų ir dviračių takų priežiūra. 5. Sniego valymo nuo vietinės reikšmės gatvių, šaligatvių organizavimas. Gatvių, šaligatvių barstymo smėlio ir druskos mišiniu organizavimas. 6. Gatvių šlavimo organizavimas. 7. Gatvių asfaltavimo eilės sudarymas.</t>
  </si>
  <si>
    <t>Seniūnė Nijolė Tarvydienė, seniūno pavaduotoja Jūratė Seiliuvienė, seniūno padėjėja Daiva Žindžiuvienė, specialistė Genovaitė Kamiskienė, specialistė Solveiga Juškevičienė, specialistas Gintas Budrikas.</t>
  </si>
  <si>
    <t>1. Seniūnaičių sueigų organizavimas.             2. Organizavimas ir prisidėjimas prie Garliavos sporto ir kultūros centro organizuojamų šventinių renginių.</t>
  </si>
  <si>
    <t>1. Laikinųjų darbų programos įgyvendinimas ir darbų organizavimas</t>
  </si>
  <si>
    <t>Įrengtų energiją taupančių šviestuvų dalis nuo bendro šviestuvų skaičiaus (kaupiamas), proc.</t>
  </si>
  <si>
    <t>2023-02-09 Nr. ĮS-453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</si>
</sst>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7" x14ac:knownFonts="1">
    <font>
      <sz val="11"/>
      <color theme="1"/>
      <name val="Calibri"/>
      <family val="2"/>
      <scheme val="minor"/>
    </font>
    <font>
      <sz val="11"/>
      <color theme="1"/>
      <name val="Times New Roman"/>
      <family val="1"/>
      <charset val="186"/>
    </font>
    <font>
      <b/>
      <sz val="11"/>
      <color theme="1"/>
      <name val="Times New Roman"/>
      <family val="1"/>
      <charset val="186"/>
    </font>
    <font>
      <sz val="11"/>
      <color theme="1"/>
      <name val="Calibri"/>
      <family val="2"/>
      <scheme val="minor"/>
    </font>
    <font>
      <sz val="11"/>
      <color rgb="FFFF0000"/>
      <name val="Calibri"/>
      <family val="2"/>
      <scheme val="minor"/>
    </font>
    <font>
      <sz val="11"/>
      <name val="Times New Roman"/>
      <family val="1"/>
      <charset val="186"/>
    </font>
    <font>
      <b/>
      <sz val="12"/>
      <color theme="1"/>
      <name val="Times New Roman"/>
      <family val="1"/>
      <charset val="186"/>
    </font>
  </fonts>
  <fills count="7">
    <fill>
      <patternFill patternType="none"/>
    </fill>
    <fill>
      <patternFill patternType="gray125"/>
    </fill>
    <fill>
      <patternFill patternType="solid">
        <fgColor theme="8"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3" fillId="0" borderId="0" applyFont="0" applyFill="0" applyBorder="0" applyAlignment="0" applyProtection="0"/>
  </cellStyleXfs>
  <cellXfs count="43">
    <xf numFmtId="0" fontId="0" fillId="0" borderId="0" xfId="0"/>
    <xf numFmtId="0" fontId="0" fillId="0" borderId="0" xfId="0" applyAlignment="1">
      <alignment horizontal="center" vertical="center" wrapText="1"/>
    </xf>
    <xf numFmtId="0" fontId="1" fillId="0" borderId="0" xfId="0" applyFont="1"/>
    <xf numFmtId="0" fontId="1" fillId="0" borderId="1" xfId="0" applyFont="1" applyBorder="1"/>
    <xf numFmtId="0" fontId="1" fillId="0" borderId="1" xfId="0" applyFont="1" applyBorder="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43" fontId="2" fillId="2" borderId="1" xfId="1" applyFont="1" applyFill="1" applyBorder="1" applyAlignment="1">
      <alignment vertical="top" wrapText="1"/>
    </xf>
    <xf numFmtId="43" fontId="1" fillId="4" borderId="1" xfId="1" applyFont="1" applyFill="1" applyBorder="1" applyAlignment="1">
      <alignment vertical="top" wrapText="1"/>
    </xf>
    <xf numFmtId="43" fontId="1" fillId="3" borderId="1" xfId="1" applyFont="1" applyFill="1" applyBorder="1" applyAlignment="1">
      <alignment vertical="top" wrapText="1"/>
    </xf>
    <xf numFmtId="0" fontId="4" fillId="0" borderId="0" xfId="0" applyFont="1"/>
    <xf numFmtId="0" fontId="1" fillId="0" borderId="1" xfId="0" applyFont="1" applyBorder="1" applyAlignment="1">
      <alignment vertical="top" wrapText="1"/>
    </xf>
    <xf numFmtId="0" fontId="1" fillId="0" borderId="1" xfId="0" applyFont="1" applyBorder="1" applyAlignment="1">
      <alignment vertical="top"/>
    </xf>
    <xf numFmtId="0" fontId="1" fillId="0" borderId="1" xfId="0" applyFont="1" applyBorder="1" applyAlignment="1">
      <alignment horizontal="center" vertical="center"/>
    </xf>
    <xf numFmtId="0" fontId="1" fillId="0" borderId="1" xfId="0" applyFont="1" applyBorder="1" applyAlignment="1">
      <alignment horizontal="right" vertical="center"/>
    </xf>
    <xf numFmtId="2" fontId="1" fillId="0" borderId="1" xfId="0" applyNumberFormat="1" applyFont="1" applyBorder="1"/>
    <xf numFmtId="0" fontId="5" fillId="0" borderId="1" xfId="0" applyFont="1" applyBorder="1" applyAlignment="1">
      <alignment horizontal="left" vertical="top" wrapText="1"/>
    </xf>
    <xf numFmtId="0" fontId="5" fillId="0" borderId="1" xfId="0" applyFont="1" applyBorder="1" applyAlignment="1">
      <alignment horizontal="center" vertical="center"/>
    </xf>
    <xf numFmtId="0" fontId="5" fillId="0" borderId="1" xfId="0" applyFont="1" applyBorder="1" applyAlignment="1">
      <alignment vertical="top" wrapText="1"/>
    </xf>
    <xf numFmtId="2" fontId="1" fillId="0" borderId="1" xfId="0" applyNumberFormat="1" applyFont="1" applyBorder="1" applyAlignment="1">
      <alignment vertical="center"/>
    </xf>
    <xf numFmtId="2" fontId="1" fillId="0" borderId="1" xfId="0" applyNumberFormat="1" applyFont="1" applyBorder="1" applyAlignment="1">
      <alignment horizontal="right" vertical="center"/>
    </xf>
    <xf numFmtId="2" fontId="1" fillId="6" borderId="1" xfId="0" applyNumberFormat="1"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top"/>
    </xf>
    <xf numFmtId="0" fontId="1" fillId="0" borderId="2" xfId="0" applyFont="1" applyBorder="1" applyAlignment="1">
      <alignment vertical="top" wrapText="1"/>
    </xf>
    <xf numFmtId="0" fontId="2" fillId="0" borderId="1" xfId="0" applyFont="1" applyBorder="1" applyAlignment="1">
      <alignment horizontal="right"/>
    </xf>
    <xf numFmtId="0" fontId="6" fillId="0" borderId="0" xfId="0" applyFont="1" applyAlignment="1">
      <alignment horizontal="center"/>
    </xf>
    <xf numFmtId="0" fontId="1" fillId="0" borderId="1" xfId="0" applyFont="1" applyBorder="1" applyAlignment="1">
      <alignment horizontal="center" vertical="center" wrapText="1"/>
    </xf>
    <xf numFmtId="43" fontId="1" fillId="4" borderId="1" xfId="1" applyFont="1" applyFill="1" applyBorder="1" applyAlignment="1">
      <alignment horizontal="left" vertical="top" wrapText="1"/>
    </xf>
    <xf numFmtId="43" fontId="1" fillId="3" borderId="1" xfId="1" applyFont="1" applyFill="1" applyBorder="1" applyAlignment="1">
      <alignment horizontal="left" vertical="top" wrapText="1"/>
    </xf>
    <xf numFmtId="0" fontId="2" fillId="2" borderId="1" xfId="0" applyFont="1" applyFill="1" applyBorder="1" applyAlignment="1">
      <alignment horizontal="left"/>
    </xf>
    <xf numFmtId="0" fontId="1" fillId="4" borderId="1" xfId="0" applyFont="1" applyFill="1" applyBorder="1" applyAlignment="1">
      <alignment horizontal="left"/>
    </xf>
    <xf numFmtId="0" fontId="1" fillId="0" borderId="1" xfId="0" applyFont="1" applyBorder="1" applyAlignment="1">
      <alignment horizontal="center" vertical="center"/>
    </xf>
    <xf numFmtId="0" fontId="1" fillId="5" borderId="1" xfId="0" applyFont="1" applyFill="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2" fontId="1" fillId="0" borderId="2" xfId="0" applyNumberFormat="1" applyFont="1" applyBorder="1" applyAlignment="1">
      <alignment horizontal="right" vertical="center"/>
    </xf>
    <xf numFmtId="2" fontId="1" fillId="0" borderId="4" xfId="0" applyNumberFormat="1" applyFont="1" applyBorder="1" applyAlignment="1">
      <alignment horizontal="right" vertical="center"/>
    </xf>
    <xf numFmtId="43" fontId="2" fillId="2" borderId="1" xfId="1" applyFont="1" applyFill="1" applyBorder="1" applyAlignment="1">
      <alignment horizontal="left" vertical="top" wrapText="1"/>
    </xf>
    <xf numFmtId="0" fontId="1" fillId="3" borderId="1" xfId="0" applyFont="1" applyFill="1" applyBorder="1" applyAlignment="1">
      <alignment horizontal="left"/>
    </xf>
    <xf numFmtId="0" fontId="1" fillId="5" borderId="1" xfId="0" applyFont="1" applyFill="1" applyBorder="1" applyAlignment="1">
      <alignment horizontal="left"/>
    </xf>
  </cellXfs>
  <cellStyles count="2">
    <cellStyle name="Įprastas" xfId="0" builtinId="0"/>
    <cellStyle name="Kablelis"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tabSelected="1" topLeftCell="C1" zoomScale="80" zoomScaleNormal="80" workbookViewId="0">
      <selection activeCell="A3" sqref="A3:G3"/>
    </sheetView>
  </sheetViews>
  <sheetFormatPr defaultRowHeight="14.4" x14ac:dyDescent="0.3"/>
  <cols>
    <col min="1" max="1" width="29.88671875" customWidth="1"/>
    <col min="2" max="2" width="34.44140625" customWidth="1"/>
    <col min="3" max="3" width="9.5546875" customWidth="1"/>
    <col min="4" max="4" width="20.5546875" customWidth="1"/>
    <col min="5" max="5" width="43.88671875" customWidth="1"/>
    <col min="6" max="6" width="10.88671875" customWidth="1"/>
    <col min="7" max="7" width="12.33203125" customWidth="1"/>
    <col min="8" max="8" width="0" hidden="1" customWidth="1"/>
    <col min="9" max="9" width="4.5546875" customWidth="1"/>
  </cols>
  <sheetData>
    <row r="1" spans="1:8" x14ac:dyDescent="0.3">
      <c r="F1" s="11" t="s">
        <v>70</v>
      </c>
    </row>
    <row r="2" spans="1:8" ht="15.6" x14ac:dyDescent="0.3">
      <c r="A2" s="27" t="s">
        <v>34</v>
      </c>
      <c r="B2" s="27"/>
      <c r="C2" s="27"/>
      <c r="D2" s="27"/>
      <c r="E2" s="27"/>
      <c r="F2" s="27"/>
      <c r="G2" s="27"/>
    </row>
    <row r="3" spans="1:8" ht="15.6" x14ac:dyDescent="0.3">
      <c r="A3" s="27" t="s">
        <v>10</v>
      </c>
      <c r="B3" s="27"/>
      <c r="C3" s="27"/>
      <c r="D3" s="27"/>
      <c r="E3" s="27"/>
      <c r="F3" s="27"/>
      <c r="G3" s="27"/>
    </row>
    <row r="4" spans="1:8" x14ac:dyDescent="0.3">
      <c r="A4" s="2"/>
      <c r="B4" s="2"/>
      <c r="C4" s="2"/>
      <c r="D4" s="2"/>
      <c r="E4" s="2"/>
      <c r="F4" s="2"/>
      <c r="G4" s="2"/>
    </row>
    <row r="5" spans="1:8" ht="21" customHeight="1" x14ac:dyDescent="0.3">
      <c r="A5" s="33" t="s">
        <v>0</v>
      </c>
      <c r="B5" s="28" t="s">
        <v>32</v>
      </c>
      <c r="C5" s="28" t="s">
        <v>1</v>
      </c>
      <c r="D5" s="28" t="s">
        <v>2</v>
      </c>
      <c r="E5" s="28" t="s">
        <v>3</v>
      </c>
      <c r="F5" s="28"/>
      <c r="G5" s="28" t="s">
        <v>4</v>
      </c>
      <c r="H5" s="1"/>
    </row>
    <row r="6" spans="1:8" ht="47.4" customHeight="1" x14ac:dyDescent="0.3">
      <c r="A6" s="33"/>
      <c r="B6" s="28"/>
      <c r="C6" s="28"/>
      <c r="D6" s="28"/>
      <c r="E6" s="5" t="s">
        <v>11</v>
      </c>
      <c r="F6" s="5" t="s">
        <v>30</v>
      </c>
      <c r="G6" s="28"/>
      <c r="H6" s="1"/>
    </row>
    <row r="7" spans="1:8" ht="19.95" customHeight="1" x14ac:dyDescent="0.3">
      <c r="A7" s="31" t="s">
        <v>20</v>
      </c>
      <c r="B7" s="31"/>
      <c r="C7" s="31"/>
      <c r="D7" s="31"/>
      <c r="E7" s="31"/>
      <c r="F7" s="31"/>
      <c r="G7" s="31"/>
    </row>
    <row r="8" spans="1:8" ht="19.95" customHeight="1" x14ac:dyDescent="0.3">
      <c r="A8" s="32" t="s">
        <v>9</v>
      </c>
      <c r="B8" s="32"/>
      <c r="C8" s="32"/>
      <c r="D8" s="32"/>
      <c r="E8" s="32"/>
      <c r="F8" s="32"/>
      <c r="G8" s="32"/>
    </row>
    <row r="9" spans="1:8" ht="19.95" customHeight="1" x14ac:dyDescent="0.3">
      <c r="A9" s="34" t="s">
        <v>16</v>
      </c>
      <c r="B9" s="34"/>
      <c r="C9" s="34"/>
      <c r="D9" s="34"/>
      <c r="E9" s="34"/>
      <c r="F9" s="34"/>
      <c r="G9" s="34"/>
    </row>
    <row r="10" spans="1:8" ht="255.75" customHeight="1" x14ac:dyDescent="0.3">
      <c r="A10" s="6" t="s">
        <v>6</v>
      </c>
      <c r="B10" s="12" t="s">
        <v>60</v>
      </c>
      <c r="C10" s="14" t="s">
        <v>35</v>
      </c>
      <c r="D10" s="7" t="s">
        <v>66</v>
      </c>
      <c r="E10" s="7" t="s">
        <v>31</v>
      </c>
      <c r="F10" s="14">
        <v>4</v>
      </c>
      <c r="G10" s="21">
        <v>298.5</v>
      </c>
    </row>
    <row r="11" spans="1:8" ht="63" customHeight="1" x14ac:dyDescent="0.3">
      <c r="A11" s="6" t="s">
        <v>7</v>
      </c>
      <c r="B11" s="12" t="s">
        <v>67</v>
      </c>
      <c r="C11" s="14" t="s">
        <v>35</v>
      </c>
      <c r="D11" s="4" t="s">
        <v>37</v>
      </c>
      <c r="E11" s="7" t="s">
        <v>59</v>
      </c>
      <c r="F11" s="14">
        <v>8</v>
      </c>
      <c r="G11" s="15">
        <v>5.14</v>
      </c>
    </row>
    <row r="12" spans="1:8" ht="111" customHeight="1" x14ac:dyDescent="0.3">
      <c r="A12" s="6" t="s">
        <v>8</v>
      </c>
      <c r="B12" s="12" t="s">
        <v>36</v>
      </c>
      <c r="C12" s="14" t="s">
        <v>35</v>
      </c>
      <c r="D12" s="12" t="s">
        <v>40</v>
      </c>
      <c r="E12" s="7" t="s">
        <v>12</v>
      </c>
      <c r="F12" s="14">
        <v>1.5</v>
      </c>
      <c r="G12" s="3"/>
    </row>
    <row r="13" spans="1:8" ht="31.95" customHeight="1" x14ac:dyDescent="0.3">
      <c r="A13" s="7" t="s">
        <v>38</v>
      </c>
      <c r="B13" s="4" t="s">
        <v>42</v>
      </c>
      <c r="C13" s="14" t="s">
        <v>39</v>
      </c>
      <c r="D13" s="4" t="s">
        <v>41</v>
      </c>
      <c r="E13" s="6" t="s">
        <v>43</v>
      </c>
      <c r="F13" s="14">
        <v>45</v>
      </c>
      <c r="G13" s="3"/>
    </row>
    <row r="14" spans="1:8" ht="63" customHeight="1" x14ac:dyDescent="0.3">
      <c r="A14" s="7" t="s">
        <v>46</v>
      </c>
      <c r="B14" s="12" t="s">
        <v>68</v>
      </c>
      <c r="C14" s="14" t="s">
        <v>44</v>
      </c>
      <c r="D14" s="4" t="s">
        <v>37</v>
      </c>
      <c r="E14" s="6" t="s">
        <v>45</v>
      </c>
      <c r="F14" s="14">
        <v>4</v>
      </c>
      <c r="G14" s="3"/>
    </row>
    <row r="15" spans="1:8" ht="18" customHeight="1" x14ac:dyDescent="0.3">
      <c r="A15" s="40" t="s">
        <v>27</v>
      </c>
      <c r="B15" s="40"/>
      <c r="C15" s="40"/>
      <c r="D15" s="40"/>
      <c r="E15" s="40"/>
      <c r="F15" s="40"/>
      <c r="G15" s="40"/>
      <c r="H15" s="8"/>
    </row>
    <row r="16" spans="1:8" ht="17.399999999999999" customHeight="1" x14ac:dyDescent="0.3">
      <c r="A16" s="29" t="s">
        <v>28</v>
      </c>
      <c r="B16" s="29"/>
      <c r="C16" s="29"/>
      <c r="D16" s="29"/>
      <c r="E16" s="29"/>
      <c r="F16" s="29"/>
      <c r="G16" s="29"/>
      <c r="H16" s="9"/>
    </row>
    <row r="17" spans="1:8" ht="19.95" customHeight="1" x14ac:dyDescent="0.3">
      <c r="A17" s="30" t="s">
        <v>29</v>
      </c>
      <c r="B17" s="30"/>
      <c r="C17" s="30"/>
      <c r="D17" s="30"/>
      <c r="E17" s="30"/>
      <c r="F17" s="30"/>
      <c r="G17" s="30"/>
      <c r="H17" s="10"/>
    </row>
    <row r="18" spans="1:8" ht="28.95" customHeight="1" x14ac:dyDescent="0.3">
      <c r="A18" s="7"/>
      <c r="B18" s="3"/>
      <c r="C18" s="3"/>
      <c r="D18" s="3"/>
      <c r="E18" s="7"/>
      <c r="F18" s="3"/>
      <c r="G18" s="16">
        <v>0</v>
      </c>
    </row>
    <row r="19" spans="1:8" ht="18.600000000000001" customHeight="1" x14ac:dyDescent="0.3">
      <c r="A19" s="31" t="s">
        <v>21</v>
      </c>
      <c r="B19" s="31"/>
      <c r="C19" s="31"/>
      <c r="D19" s="31"/>
      <c r="E19" s="31"/>
      <c r="F19" s="31"/>
      <c r="G19" s="31"/>
    </row>
    <row r="20" spans="1:8" ht="18.600000000000001" customHeight="1" x14ac:dyDescent="0.3">
      <c r="A20" s="32" t="s">
        <v>13</v>
      </c>
      <c r="B20" s="32"/>
      <c r="C20" s="32"/>
      <c r="D20" s="32"/>
      <c r="E20" s="32"/>
      <c r="F20" s="32"/>
      <c r="G20" s="32"/>
    </row>
    <row r="21" spans="1:8" ht="18" customHeight="1" x14ac:dyDescent="0.3">
      <c r="A21" s="42" t="s">
        <v>15</v>
      </c>
      <c r="B21" s="42"/>
      <c r="C21" s="42"/>
      <c r="D21" s="42"/>
      <c r="E21" s="42"/>
      <c r="F21" s="42"/>
      <c r="G21" s="42"/>
    </row>
    <row r="22" spans="1:8" ht="42.75" customHeight="1" x14ac:dyDescent="0.3">
      <c r="A22" s="35" t="s">
        <v>14</v>
      </c>
      <c r="B22" s="12" t="s">
        <v>61</v>
      </c>
      <c r="C22" s="14" t="s">
        <v>35</v>
      </c>
      <c r="D22" s="4" t="s">
        <v>47</v>
      </c>
      <c r="E22" s="25" t="s">
        <v>69</v>
      </c>
      <c r="F22" s="23">
        <v>40</v>
      </c>
      <c r="G22" s="38">
        <f>91.1</f>
        <v>91.1</v>
      </c>
    </row>
    <row r="23" spans="1:8" ht="48.75" customHeight="1" x14ac:dyDescent="0.3">
      <c r="A23" s="36"/>
      <c r="B23" s="12" t="s">
        <v>51</v>
      </c>
      <c r="C23" s="14" t="s">
        <v>35</v>
      </c>
      <c r="D23" s="12" t="s">
        <v>47</v>
      </c>
      <c r="E23" s="24" t="s">
        <v>50</v>
      </c>
      <c r="F23" s="23">
        <v>20</v>
      </c>
      <c r="G23" s="39"/>
    </row>
    <row r="24" spans="1:8" ht="57.75" customHeight="1" x14ac:dyDescent="0.3">
      <c r="A24" s="37"/>
      <c r="B24" s="17" t="s">
        <v>49</v>
      </c>
      <c r="C24" s="18" t="s">
        <v>48</v>
      </c>
      <c r="D24" s="4" t="s">
        <v>37</v>
      </c>
      <c r="E24" s="19" t="s">
        <v>33</v>
      </c>
      <c r="F24" s="14">
        <v>1.2470000000000001</v>
      </c>
      <c r="G24" s="20">
        <v>15</v>
      </c>
    </row>
    <row r="25" spans="1:8" x14ac:dyDescent="0.3">
      <c r="A25" s="31" t="s">
        <v>22</v>
      </c>
      <c r="B25" s="31"/>
      <c r="C25" s="31"/>
      <c r="D25" s="31"/>
      <c r="E25" s="31"/>
      <c r="F25" s="31"/>
      <c r="G25" s="31"/>
    </row>
    <row r="26" spans="1:8" x14ac:dyDescent="0.3">
      <c r="A26" s="32" t="s">
        <v>18</v>
      </c>
      <c r="B26" s="32"/>
      <c r="C26" s="32"/>
      <c r="D26" s="32"/>
      <c r="E26" s="32"/>
      <c r="F26" s="32"/>
      <c r="G26" s="32"/>
    </row>
    <row r="27" spans="1:8" x14ac:dyDescent="0.3">
      <c r="A27" s="41" t="s">
        <v>19</v>
      </c>
      <c r="B27" s="41"/>
      <c r="C27" s="41"/>
      <c r="D27" s="41"/>
      <c r="E27" s="41"/>
      <c r="F27" s="41"/>
      <c r="G27" s="41"/>
    </row>
    <row r="28" spans="1:8" ht="168.75" customHeight="1" x14ac:dyDescent="0.3">
      <c r="A28" s="35" t="s">
        <v>17</v>
      </c>
      <c r="B28" s="7" t="s">
        <v>52</v>
      </c>
      <c r="C28" s="14" t="s">
        <v>35</v>
      </c>
      <c r="D28" s="12" t="s">
        <v>53</v>
      </c>
      <c r="E28" s="12" t="s">
        <v>63</v>
      </c>
      <c r="F28" s="14">
        <v>36.5</v>
      </c>
      <c r="G28" s="20">
        <v>150</v>
      </c>
    </row>
    <row r="29" spans="1:8" ht="63.75" customHeight="1" x14ac:dyDescent="0.3">
      <c r="A29" s="36"/>
      <c r="B29" s="7" t="s">
        <v>62</v>
      </c>
      <c r="C29" s="14" t="s">
        <v>54</v>
      </c>
      <c r="D29" s="12" t="s">
        <v>37</v>
      </c>
      <c r="E29" s="12" t="s">
        <v>55</v>
      </c>
      <c r="F29" s="14">
        <v>400</v>
      </c>
      <c r="G29" s="20">
        <v>54</v>
      </c>
    </row>
    <row r="30" spans="1:8" ht="55.2" x14ac:dyDescent="0.3">
      <c r="A30" s="37"/>
      <c r="B30" s="7" t="s">
        <v>56</v>
      </c>
      <c r="C30" s="14" t="s">
        <v>54</v>
      </c>
      <c r="D30" s="12" t="s">
        <v>37</v>
      </c>
      <c r="E30" s="12"/>
      <c r="F30" s="3"/>
      <c r="G30" s="20">
        <v>20</v>
      </c>
    </row>
    <row r="31" spans="1:8" x14ac:dyDescent="0.3">
      <c r="A31" s="31" t="s">
        <v>23</v>
      </c>
      <c r="B31" s="31"/>
      <c r="C31" s="31"/>
      <c r="D31" s="31"/>
      <c r="E31" s="31"/>
      <c r="F31" s="31"/>
      <c r="G31" s="31"/>
    </row>
    <row r="32" spans="1:8" x14ac:dyDescent="0.3">
      <c r="A32" s="32" t="s">
        <v>24</v>
      </c>
      <c r="B32" s="32"/>
      <c r="C32" s="32"/>
      <c r="D32" s="32"/>
      <c r="E32" s="32"/>
      <c r="F32" s="32"/>
      <c r="G32" s="32"/>
    </row>
    <row r="33" spans="1:7" x14ac:dyDescent="0.3">
      <c r="A33" s="41" t="s">
        <v>26</v>
      </c>
      <c r="B33" s="41"/>
      <c r="C33" s="41"/>
      <c r="D33" s="41"/>
      <c r="E33" s="41"/>
      <c r="F33" s="41"/>
      <c r="G33" s="41"/>
    </row>
    <row r="34" spans="1:7" ht="183" customHeight="1" x14ac:dyDescent="0.3">
      <c r="A34" s="35" t="s">
        <v>25</v>
      </c>
      <c r="B34" s="7" t="s">
        <v>65</v>
      </c>
      <c r="C34" s="14" t="s">
        <v>35</v>
      </c>
      <c r="D34" s="12" t="s">
        <v>47</v>
      </c>
      <c r="E34" s="13" t="s">
        <v>64</v>
      </c>
      <c r="F34" s="14">
        <v>44</v>
      </c>
      <c r="G34" s="20">
        <v>40</v>
      </c>
    </row>
    <row r="35" spans="1:7" ht="55.8" x14ac:dyDescent="0.3">
      <c r="A35" s="36"/>
      <c r="B35" s="12" t="s">
        <v>57</v>
      </c>
      <c r="C35" s="14" t="s">
        <v>54</v>
      </c>
      <c r="D35" s="4" t="s">
        <v>37</v>
      </c>
      <c r="E35" s="13" t="s">
        <v>58</v>
      </c>
      <c r="F35" s="14">
        <v>691</v>
      </c>
      <c r="G35" s="22">
        <v>21</v>
      </c>
    </row>
    <row r="36" spans="1:7" x14ac:dyDescent="0.3">
      <c r="A36" s="26" t="s">
        <v>5</v>
      </c>
      <c r="B36" s="26"/>
      <c r="C36" s="26"/>
      <c r="D36" s="26"/>
      <c r="E36" s="26"/>
      <c r="F36" s="26"/>
      <c r="G36" s="16">
        <f>G35+G34+G30+G29+G28+G24+G22+G11+G10</f>
        <v>694.74</v>
      </c>
    </row>
    <row r="39" spans="1:7" x14ac:dyDescent="0.3">
      <c r="A39" s="2"/>
    </row>
  </sheetData>
  <mergeCells count="28">
    <mergeCell ref="A34:A35"/>
    <mergeCell ref="A22:A24"/>
    <mergeCell ref="G22:G23"/>
    <mergeCell ref="A15:G15"/>
    <mergeCell ref="A32:G32"/>
    <mergeCell ref="A33:G33"/>
    <mergeCell ref="A21:G21"/>
    <mergeCell ref="A25:G25"/>
    <mergeCell ref="A26:G26"/>
    <mergeCell ref="A27:G27"/>
    <mergeCell ref="A31:G31"/>
    <mergeCell ref="A28:A30"/>
    <mergeCell ref="A36:F36"/>
    <mergeCell ref="A2:G2"/>
    <mergeCell ref="A3:G3"/>
    <mergeCell ref="G5:G6"/>
    <mergeCell ref="D5:D6"/>
    <mergeCell ref="C5:C6"/>
    <mergeCell ref="A16:G16"/>
    <mergeCell ref="A17:G17"/>
    <mergeCell ref="A19:G19"/>
    <mergeCell ref="A20:G20"/>
    <mergeCell ref="B5:B6"/>
    <mergeCell ref="A5:A6"/>
    <mergeCell ref="E5:F5"/>
    <mergeCell ref="A9:G9"/>
    <mergeCell ref="A8:G8"/>
    <mergeCell ref="A7:G7"/>
  </mergeCells>
  <pageMargins left="0.70866141732283472" right="0.70866141732283472" top="0.35433070866141736" bottom="0.35433070866141736" header="0.31496062992125984" footer="0.31496062992125984"/>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1 pried.-planas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2023-02-10T07:53:42Z</dcterms:modified>
</cp:coreProperties>
</file>